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مار بیمارستان حضرت معصومه\سالنامه بیمارستان\سالنامه\سالنامه 1\"/>
    </mc:Choice>
  </mc:AlternateContent>
  <xr:revisionPtr revIDLastSave="0" documentId="13_ncr:1_{3A271891-1B27-4088-9EBC-B5D20E17A6E4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CPR" sheetId="1" r:id="rId1"/>
    <sheet name="نمودار" sheetId="2" r:id="rId2"/>
  </sheets>
  <calcPr calcId="191029"/>
  <customWorkbookViews>
    <customWorkbookView name="کاربر67 واحد مدارک پزشکی - Personal View" guid="{4F260ECE-C06D-48C1-B984-B62EFF6DD1ED}" mergeInterval="0" personalView="1" maximized="1" windowWidth="1020" windowHeight="52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G26" i="1"/>
  <c r="E18" i="1"/>
  <c r="AC11" i="1" l="1"/>
  <c r="AC12" i="1"/>
  <c r="N11" i="1"/>
  <c r="N12" i="1"/>
  <c r="C13" i="1" l="1"/>
  <c r="D13" i="1"/>
  <c r="E13" i="1"/>
  <c r="F13" i="1"/>
  <c r="G13" i="1"/>
  <c r="H13" i="1"/>
  <c r="I13" i="1"/>
  <c r="J13" i="1"/>
  <c r="K13" i="1"/>
  <c r="L13" i="1"/>
  <c r="M13" i="1"/>
  <c r="B13" i="1"/>
  <c r="R13" i="1"/>
  <c r="S13" i="1"/>
  <c r="T13" i="1"/>
  <c r="U13" i="1"/>
  <c r="V13" i="1"/>
  <c r="W13" i="1"/>
  <c r="X13" i="1"/>
  <c r="Q13" i="1"/>
  <c r="I21" i="1" l="1"/>
  <c r="I18" i="1" l="1"/>
  <c r="I19" i="1"/>
  <c r="I20" i="1"/>
  <c r="I22" i="1" l="1"/>
  <c r="I23" i="1"/>
  <c r="I24" i="1"/>
  <c r="I26" i="1"/>
  <c r="I27" i="1"/>
  <c r="I28" i="1"/>
  <c r="I17" i="1"/>
  <c r="N3" i="1"/>
  <c r="N4" i="1"/>
  <c r="N5" i="1"/>
  <c r="N6" i="1"/>
  <c r="N7" i="1"/>
  <c r="N8" i="1"/>
  <c r="N9" i="1"/>
  <c r="N10" i="1"/>
  <c r="N2" i="1"/>
  <c r="D28" i="1"/>
  <c r="D27" i="1"/>
  <c r="N13" i="1" l="1"/>
  <c r="C29" i="1"/>
  <c r="B29" i="1"/>
  <c r="I29" i="1" l="1"/>
  <c r="AB13" i="1"/>
  <c r="E28" i="1" s="1"/>
  <c r="G28" i="1" s="1"/>
  <c r="AA13" i="1"/>
  <c r="E27" i="1" s="1"/>
  <c r="G27" i="1" s="1"/>
  <c r="Z13" i="1"/>
  <c r="E26" i="1" s="1"/>
  <c r="Y13" i="1"/>
  <c r="E25" i="1" s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G18" i="1"/>
  <c r="E17" i="1"/>
  <c r="G17" i="1" s="1"/>
  <c r="D26" i="1"/>
  <c r="D25" i="1"/>
  <c r="D24" i="1"/>
  <c r="D23" i="1"/>
  <c r="D22" i="1"/>
  <c r="F22" i="1" s="1"/>
  <c r="D21" i="1"/>
  <c r="D20" i="1"/>
  <c r="D19" i="1"/>
  <c r="F19" i="1" s="1"/>
  <c r="D17" i="1"/>
  <c r="AC10" i="1"/>
  <c r="AC9" i="1"/>
  <c r="AC8" i="1"/>
  <c r="AC7" i="1"/>
  <c r="AC6" i="1"/>
  <c r="AC5" i="1"/>
  <c r="AC4" i="1"/>
  <c r="AC3" i="1"/>
  <c r="AC2" i="1"/>
  <c r="F25" i="1" l="1"/>
  <c r="H25" i="1" s="1"/>
  <c r="F17" i="1"/>
  <c r="H17" i="1" s="1"/>
  <c r="F23" i="1"/>
  <c r="H23" i="1" s="1"/>
  <c r="F20" i="1"/>
  <c r="H20" i="1" s="1"/>
  <c r="F21" i="1"/>
  <c r="H21" i="1" s="1"/>
  <c r="F27" i="1"/>
  <c r="F24" i="1"/>
  <c r="H24" i="1" s="1"/>
  <c r="F26" i="1"/>
  <c r="H26" i="1" s="1"/>
  <c r="F28" i="1"/>
  <c r="H22" i="1"/>
  <c r="H19" i="1"/>
  <c r="D18" i="1"/>
  <c r="E29" i="1"/>
  <c r="AC13" i="1"/>
  <c r="F18" i="1" l="1"/>
  <c r="H18" i="1" s="1"/>
  <c r="H27" i="1"/>
  <c r="H28" i="1"/>
  <c r="D29" i="1"/>
  <c r="G29" i="1"/>
  <c r="F29" i="1" l="1"/>
  <c r="H29" i="1" s="1"/>
</calcChain>
</file>

<file path=xl/sharedStrings.xml><?xml version="1.0" encoding="utf-8"?>
<sst xmlns="http://schemas.openxmlformats.org/spreadsheetml/2006/main" count="74" uniqueCount="40">
  <si>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</si>
  <si>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</si>
  <si>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</si>
  <si>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</si>
  <si>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</si>
  <si>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</si>
  <si>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</si>
  <si>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ابان</t>
  </si>
  <si>
    <t>اذر</t>
  </si>
  <si>
    <t>دی</t>
  </si>
  <si>
    <t>بهمن</t>
  </si>
  <si>
    <t>اسفند</t>
  </si>
  <si>
    <t>جمع سال</t>
  </si>
  <si>
    <t>PICU</t>
  </si>
  <si>
    <t>انکولوژی</t>
  </si>
  <si>
    <t>NICU</t>
  </si>
  <si>
    <t>جمع</t>
  </si>
  <si>
    <t xml:space="preserve"> درصد CPR ناموفق بيمارستان</t>
  </si>
  <si>
    <t xml:space="preserve"> درصد CPR ناموفق اورژانس</t>
  </si>
  <si>
    <t>آبان</t>
  </si>
  <si>
    <t>آذر</t>
  </si>
  <si>
    <t>بخش-CPR موفق</t>
  </si>
  <si>
    <t>بخش-CPR ناموفق</t>
  </si>
  <si>
    <t>اورژانس-CPR موفق</t>
  </si>
  <si>
    <t>عفونی A</t>
  </si>
  <si>
    <t>غدد و گوارش</t>
  </si>
  <si>
    <t>عفونی B</t>
  </si>
  <si>
    <t>نفرولوژی</t>
  </si>
  <si>
    <t xml:space="preserve">نوزادان </t>
  </si>
  <si>
    <t>نورولوژِی</t>
  </si>
  <si>
    <t>CPR کل ناموفق</t>
  </si>
  <si>
    <t xml:space="preserve"> CPRکل 
انجام شده</t>
  </si>
  <si>
    <t>اورژانس-
CPR
 نا موفق</t>
  </si>
  <si>
    <t>سال 1403</t>
  </si>
  <si>
    <t>کل سال 1403</t>
  </si>
  <si>
    <t>عفونی A-جراحی</t>
  </si>
  <si>
    <t>دیالیز</t>
  </si>
  <si>
    <t>اتاق عمل</t>
  </si>
  <si>
    <r>
      <t xml:space="preserve"> CPR  </t>
    </r>
    <r>
      <rPr>
        <sz val="11"/>
        <color rgb="FFFF0000"/>
        <rFont val="Calibri"/>
        <family val="2"/>
        <scheme val="minor"/>
      </rPr>
      <t>موفق-1404</t>
    </r>
  </si>
  <si>
    <r>
      <t xml:space="preserve"> CPR  </t>
    </r>
    <r>
      <rPr>
        <sz val="11"/>
        <color rgb="FFC00000"/>
        <rFont val="Calibri"/>
        <family val="2"/>
        <scheme val="minor"/>
      </rPr>
      <t>ناموفق-1404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</si>
</sst>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0"/>
      <color theme="1"/>
      <name val="B Titr"/>
      <charset val="178"/>
    </font>
    <font>
      <sz val="12"/>
      <color theme="1"/>
      <name val="B Titr"/>
      <charset val="178"/>
    </font>
    <font>
      <sz val="8"/>
      <color theme="1"/>
      <name val="B Titr"/>
      <charset val="178"/>
    </font>
    <font>
      <sz val="9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4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9" fontId="6" fillId="2" borderId="4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right" readingOrder="2"/>
    </xf>
    <xf numFmtId="0" fontId="0" fillId="2" borderId="5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right" readingOrder="2"/>
    </xf>
    <xf numFmtId="0" fontId="0" fillId="2" borderId="8" xfId="0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readingOrder="2"/>
    </xf>
    <xf numFmtId="0" fontId="9" fillId="3" borderId="4" xfId="0" applyFont="1" applyFill="1" applyBorder="1" applyAlignment="1">
      <alignment horizontal="center" vertical="center" wrapText="1" readingOrder="2"/>
    </xf>
    <xf numFmtId="0" fontId="6" fillId="3" borderId="4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readingOrder="2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1" fillId="2" borderId="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20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2000">
                <a:latin typeface="IranNastaliq" panose="02020505000000020003" pitchFamily="18" charset="0"/>
                <a:cs typeface="IranNastaliq" panose="02020505000000020003" pitchFamily="18" charset="0"/>
              </a:rPr>
              <a:t>نمودار مقایسه ای درصد</a:t>
            </a:r>
            <a:r>
              <a:rPr lang="en-US" sz="2000">
                <a:latin typeface="IranNastaliq" panose="02020505000000020003" pitchFamily="18" charset="0"/>
                <a:cs typeface="IranNastaliq" panose="02020505000000020003" pitchFamily="18" charset="0"/>
              </a:rPr>
              <a:t>       </a:t>
            </a:r>
            <a:r>
              <a:rPr lang="fa-IR" sz="2000">
                <a:latin typeface="IranNastaliq" panose="02020505000000020003" pitchFamily="18" charset="0"/>
                <a:cs typeface="IranNastaliq" panose="02020505000000020003" pitchFamily="18" charset="0"/>
              </a:rPr>
              <a:t> </a:t>
            </a:r>
            <a:r>
              <a:rPr lang="en-US" sz="1400">
                <a:latin typeface="IranNastaliq" panose="02020505000000020003" pitchFamily="18" charset="0"/>
                <a:cs typeface="IranNastaliq" panose="02020505000000020003" pitchFamily="18" charset="0"/>
              </a:rPr>
              <a:t>CPR</a:t>
            </a:r>
            <a:r>
              <a:rPr lang="fa-IR" sz="1400">
                <a:latin typeface="IranNastaliq" panose="02020505000000020003" pitchFamily="18" charset="0"/>
                <a:cs typeface="IranNastaliq" panose="02020505000000020003" pitchFamily="18" charset="0"/>
              </a:rPr>
              <a:t> </a:t>
            </a:r>
            <a:r>
              <a:rPr lang="fa-IR" sz="2000">
                <a:latin typeface="IranNastaliq" panose="02020505000000020003" pitchFamily="18" charset="0"/>
                <a:cs typeface="IranNastaliq" panose="02020505000000020003" pitchFamily="18" charset="0"/>
              </a:rPr>
              <a:t>ناموفق انجام شده در مرکز اموزشی درمانی حضرت فاطمه معصومه (س)</a:t>
            </a:r>
            <a:r>
              <a:rPr lang="en-US" sz="2000">
                <a:latin typeface="IranNastaliq" panose="02020505000000020003" pitchFamily="18" charset="0"/>
                <a:cs typeface="IranNastaliq" panose="02020505000000020003" pitchFamily="18" charset="0"/>
              </a:rPr>
              <a:t> </a:t>
            </a:r>
            <a:r>
              <a:rPr lang="fa-IR" sz="2000">
                <a:latin typeface="IranNastaliq" panose="02020505000000020003" pitchFamily="18" charset="0"/>
                <a:cs typeface="IranNastaliq" panose="02020505000000020003" pitchFamily="18" charset="0"/>
              </a:rPr>
              <a:t> </a:t>
            </a:r>
            <a:endParaRPr lang="en-US" sz="20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layout>
        <c:manualLayout>
          <c:xMode val="edge"/>
          <c:yMode val="edge"/>
          <c:x val="0.18783549783549783"/>
          <c:y val="2.777777777777777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CPR!$H$16</c:f>
              <c:strCache>
                <c:ptCount val="1"/>
                <c:pt idx="0">
                  <c:v> درصد CPR ناموفق بيمارستان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CPR!$A$17:$A$28</c:f>
              <c:strCache>
                <c:ptCount val="12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CPR!$H$17:$H$28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A-4303-AD4A-9C9C8A86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663040"/>
        <c:axId val="78668928"/>
        <c:axId val="0"/>
      </c:bar3DChart>
      <c:catAx>
        <c:axId val="78663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8668928"/>
        <c:crosses val="autoZero"/>
        <c:auto val="1"/>
        <c:lblAlgn val="ctr"/>
        <c:lblOffset val="100"/>
        <c:noMultiLvlLbl val="0"/>
      </c:catAx>
      <c:valAx>
        <c:axId val="78668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78663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381000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rightToLeft="1" topLeftCell="A12" workbookViewId="0">
      <selection activeCell="E24" sqref="E24"/>
    </sheetView>
  </sheetViews>
  <sheetFormatPr defaultRowHeight="15" x14ac:dyDescent="0.25"/>
  <cols>
    <col min="1" max="1" width="15.5703125" bestFit="1" customWidth="1"/>
    <col min="2" max="2" width="7.5703125" style="11" customWidth="1"/>
    <col min="3" max="3" width="8.5703125" style="11" customWidth="1"/>
    <col min="4" max="4" width="7" style="11" customWidth="1"/>
    <col min="5" max="5" width="6" style="11" customWidth="1"/>
    <col min="6" max="6" width="6" customWidth="1"/>
    <col min="7" max="7" width="7.85546875" customWidth="1"/>
    <col min="8" max="11" width="9.5703125" bestFit="1" customWidth="1"/>
    <col min="12" max="12" width="6.28515625" style="31" customWidth="1"/>
    <col min="13" max="13" width="6.85546875" style="31" customWidth="1"/>
    <col min="14" max="14" width="9.140625" style="31"/>
    <col min="15" max="15" width="4.5703125" style="31" customWidth="1"/>
    <col min="16" max="16" width="15.7109375" bestFit="1" customWidth="1"/>
  </cols>
  <sheetData>
    <row r="1" spans="1:29" ht="20.25" customHeight="1" x14ac:dyDescent="0.25">
      <c r="A1" s="23" t="s">
        <v>38</v>
      </c>
      <c r="B1" s="30" t="s">
        <v>0</v>
      </c>
      <c r="C1" s="30" t="s">
        <v>1</v>
      </c>
      <c r="D1" s="30" t="s">
        <v>2</v>
      </c>
      <c r="E1" s="30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32"/>
      <c r="P1" s="20" t="s">
        <v>39</v>
      </c>
      <c r="Q1" s="24" t="s">
        <v>0</v>
      </c>
      <c r="R1" s="25" t="s">
        <v>1</v>
      </c>
      <c r="S1" s="24" t="s">
        <v>2</v>
      </c>
      <c r="T1" s="24" t="s">
        <v>3</v>
      </c>
      <c r="U1" s="24" t="s">
        <v>4</v>
      </c>
      <c r="V1" s="24" t="s">
        <v>5</v>
      </c>
      <c r="W1" s="24" t="s">
        <v>6</v>
      </c>
      <c r="X1" s="24" t="s">
        <v>7</v>
      </c>
      <c r="Y1" s="24" t="s">
        <v>8</v>
      </c>
      <c r="Z1" s="24" t="s">
        <v>9</v>
      </c>
      <c r="AA1" s="24" t="s">
        <v>10</v>
      </c>
      <c r="AB1" s="26" t="s">
        <v>11</v>
      </c>
      <c r="AC1" s="20" t="s">
        <v>12</v>
      </c>
    </row>
    <row r="2" spans="1:29" x14ac:dyDescent="0.25">
      <c r="A2" s="27" t="s">
        <v>35</v>
      </c>
      <c r="B2" s="8"/>
      <c r="C2" s="8"/>
      <c r="D2" s="8"/>
      <c r="E2" s="8"/>
      <c r="F2" s="2"/>
      <c r="G2" s="1"/>
      <c r="H2" s="1"/>
      <c r="I2" s="1"/>
      <c r="J2" s="1"/>
      <c r="K2" s="1"/>
      <c r="L2" s="1"/>
      <c r="M2" s="1"/>
      <c r="N2" s="20">
        <f>SUM(B2:M2)</f>
        <v>0</v>
      </c>
      <c r="O2" s="32"/>
      <c r="P2" s="33" t="s">
        <v>24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20">
        <f t="shared" ref="AC2:AC12" si="0">SUM(Q2:AB2)</f>
        <v>0</v>
      </c>
    </row>
    <row r="3" spans="1:29" x14ac:dyDescent="0.25">
      <c r="A3" s="28" t="s">
        <v>25</v>
      </c>
      <c r="B3" s="8"/>
      <c r="C3" s="8"/>
      <c r="D3" s="8"/>
      <c r="E3" s="8"/>
      <c r="F3" s="2"/>
      <c r="G3" s="1"/>
      <c r="H3" s="1"/>
      <c r="I3" s="1"/>
      <c r="J3" s="1"/>
      <c r="K3" s="1"/>
      <c r="L3" s="1"/>
      <c r="M3" s="1"/>
      <c r="N3" s="20">
        <f t="shared" ref="N3:N12" si="1">SUM(B3:M3)</f>
        <v>0</v>
      </c>
      <c r="O3" s="32"/>
      <c r="P3" s="18" t="s">
        <v>25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20">
        <f t="shared" si="0"/>
        <v>0</v>
      </c>
    </row>
    <row r="4" spans="1:29" x14ac:dyDescent="0.25">
      <c r="A4" s="28" t="s">
        <v>26</v>
      </c>
      <c r="B4" s="8"/>
      <c r="C4" s="8"/>
      <c r="D4" s="8"/>
      <c r="E4" s="8"/>
      <c r="F4" s="2"/>
      <c r="G4" s="1"/>
      <c r="H4" s="1"/>
      <c r="I4" s="1"/>
      <c r="J4" s="1"/>
      <c r="K4" s="1"/>
      <c r="L4" s="1"/>
      <c r="M4" s="1"/>
      <c r="N4" s="20">
        <f t="shared" si="1"/>
        <v>0</v>
      </c>
      <c r="O4" s="32"/>
      <c r="P4" s="18" t="s">
        <v>26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"/>
      <c r="AC4" s="20">
        <f t="shared" si="0"/>
        <v>0</v>
      </c>
    </row>
    <row r="5" spans="1:29" x14ac:dyDescent="0.25">
      <c r="A5" s="28" t="s">
        <v>27</v>
      </c>
      <c r="B5" s="8"/>
      <c r="C5" s="8"/>
      <c r="D5" s="8"/>
      <c r="E5" s="8"/>
      <c r="F5" s="2"/>
      <c r="G5" s="1"/>
      <c r="H5" s="1"/>
      <c r="I5" s="1"/>
      <c r="J5" s="1"/>
      <c r="K5" s="1"/>
      <c r="L5" s="1"/>
      <c r="M5" s="1"/>
      <c r="N5" s="20">
        <f t="shared" si="1"/>
        <v>0</v>
      </c>
      <c r="O5" s="32"/>
      <c r="P5" s="18" t="s">
        <v>27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20">
        <f t="shared" si="0"/>
        <v>0</v>
      </c>
    </row>
    <row r="6" spans="1:29" x14ac:dyDescent="0.25">
      <c r="A6" s="28" t="s">
        <v>13</v>
      </c>
      <c r="B6" s="8"/>
      <c r="C6" s="8"/>
      <c r="D6" s="8"/>
      <c r="E6" s="9"/>
      <c r="F6" s="2"/>
      <c r="G6" s="1"/>
      <c r="H6" s="1"/>
      <c r="I6" s="1"/>
      <c r="J6" s="1"/>
      <c r="K6" s="1"/>
      <c r="L6" s="1"/>
      <c r="M6" s="1"/>
      <c r="N6" s="20">
        <f t="shared" si="1"/>
        <v>0</v>
      </c>
      <c r="O6" s="32"/>
      <c r="P6" s="18" t="s">
        <v>13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"/>
      <c r="AC6" s="20">
        <f t="shared" si="0"/>
        <v>0</v>
      </c>
    </row>
    <row r="7" spans="1:29" x14ac:dyDescent="0.25">
      <c r="A7" s="28" t="s">
        <v>14</v>
      </c>
      <c r="B7" s="8"/>
      <c r="C7" s="8"/>
      <c r="D7" s="8"/>
      <c r="E7" s="8"/>
      <c r="F7" s="2"/>
      <c r="G7" s="1"/>
      <c r="H7" s="1"/>
      <c r="I7" s="1"/>
      <c r="J7" s="1"/>
      <c r="K7" s="1"/>
      <c r="L7" s="1"/>
      <c r="M7" s="1"/>
      <c r="N7" s="20">
        <f t="shared" si="1"/>
        <v>0</v>
      </c>
      <c r="O7" s="32"/>
      <c r="P7" s="18" t="s">
        <v>14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"/>
      <c r="AC7" s="20">
        <f t="shared" si="0"/>
        <v>0</v>
      </c>
    </row>
    <row r="8" spans="1:29" x14ac:dyDescent="0.25">
      <c r="A8" s="28" t="s">
        <v>28</v>
      </c>
      <c r="B8" s="8"/>
      <c r="C8" s="8"/>
      <c r="D8" s="8"/>
      <c r="E8" s="8"/>
      <c r="F8" s="2"/>
      <c r="G8" s="1"/>
      <c r="H8" s="1"/>
      <c r="I8" s="1"/>
      <c r="J8" s="1"/>
      <c r="K8" s="1"/>
      <c r="L8" s="1"/>
      <c r="M8" s="1"/>
      <c r="N8" s="20">
        <f t="shared" si="1"/>
        <v>0</v>
      </c>
      <c r="O8" s="32"/>
      <c r="P8" s="18" t="s">
        <v>28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  <c r="AC8" s="20">
        <f t="shared" si="0"/>
        <v>0</v>
      </c>
    </row>
    <row r="9" spans="1:29" x14ac:dyDescent="0.25">
      <c r="A9" s="28" t="s">
        <v>15</v>
      </c>
      <c r="B9" s="8"/>
      <c r="C9" s="8"/>
      <c r="D9" s="8"/>
      <c r="E9" s="8"/>
      <c r="F9" s="2"/>
      <c r="G9" s="1"/>
      <c r="H9" s="1"/>
      <c r="I9" s="1"/>
      <c r="J9" s="1"/>
      <c r="K9" s="1"/>
      <c r="L9" s="1"/>
      <c r="M9" s="1"/>
      <c r="N9" s="20">
        <f t="shared" si="1"/>
        <v>0</v>
      </c>
      <c r="O9" s="32"/>
      <c r="P9" s="18" t="s">
        <v>15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  <c r="AC9" s="20">
        <f t="shared" si="0"/>
        <v>0</v>
      </c>
    </row>
    <row r="10" spans="1:29" x14ac:dyDescent="0.25">
      <c r="A10" s="29" t="s">
        <v>29</v>
      </c>
      <c r="B10" s="10"/>
      <c r="C10" s="10"/>
      <c r="D10" s="10"/>
      <c r="E10" s="10"/>
      <c r="F10" s="5"/>
      <c r="G10" s="4"/>
      <c r="H10" s="4"/>
      <c r="I10" s="4"/>
      <c r="J10" s="4"/>
      <c r="K10" s="4"/>
      <c r="L10" s="4"/>
      <c r="M10" s="4"/>
      <c r="N10" s="20">
        <f t="shared" si="1"/>
        <v>0</v>
      </c>
      <c r="O10" s="32"/>
      <c r="P10" s="34" t="s">
        <v>29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6"/>
      <c r="AC10" s="20">
        <f t="shared" si="0"/>
        <v>0</v>
      </c>
    </row>
    <row r="11" spans="1:29" x14ac:dyDescent="0.25">
      <c r="A11" s="45" t="s">
        <v>36</v>
      </c>
      <c r="B11" s="10"/>
      <c r="C11" s="10"/>
      <c r="D11" s="10"/>
      <c r="E11" s="10"/>
      <c r="F11" s="5"/>
      <c r="G11" s="4"/>
      <c r="H11" s="4"/>
      <c r="I11" s="4"/>
      <c r="J11" s="4"/>
      <c r="K11" s="4"/>
      <c r="L11" s="4"/>
      <c r="M11" s="4"/>
      <c r="N11" s="20">
        <f t="shared" si="1"/>
        <v>0</v>
      </c>
      <c r="O11" s="32"/>
      <c r="P11" s="34" t="s">
        <v>36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6"/>
      <c r="AC11" s="20">
        <f t="shared" si="0"/>
        <v>0</v>
      </c>
    </row>
    <row r="12" spans="1:29" x14ac:dyDescent="0.25">
      <c r="A12" s="45" t="s">
        <v>37</v>
      </c>
      <c r="B12" s="10"/>
      <c r="C12" s="10"/>
      <c r="D12" s="10"/>
      <c r="E12" s="10"/>
      <c r="F12" s="5"/>
      <c r="G12" s="4"/>
      <c r="H12" s="4"/>
      <c r="I12" s="4"/>
      <c r="J12" s="4"/>
      <c r="K12" s="4"/>
      <c r="L12" s="4"/>
      <c r="M12" s="4"/>
      <c r="N12" s="20">
        <f t="shared" si="1"/>
        <v>0</v>
      </c>
      <c r="O12" s="32"/>
      <c r="P12" s="34" t="s">
        <v>37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6"/>
      <c r="AC12" s="20">
        <f t="shared" si="0"/>
        <v>0</v>
      </c>
    </row>
    <row r="13" spans="1:29" x14ac:dyDescent="0.25">
      <c r="A13" s="18" t="s">
        <v>16</v>
      </c>
      <c r="B13" s="19">
        <f>SUM(B2:B12)</f>
        <v>0</v>
      </c>
      <c r="C13" s="19">
        <f t="shared" ref="C13:M13" si="2">SUM(C2:C12)</f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0</v>
      </c>
      <c r="N13" s="19">
        <f>SUM(N2:N12)</f>
        <v>0</v>
      </c>
      <c r="O13" s="32"/>
      <c r="P13" s="21" t="s">
        <v>16</v>
      </c>
      <c r="Q13" s="22">
        <f>SUM(Q2:Q12)</f>
        <v>0</v>
      </c>
      <c r="R13" s="22">
        <f t="shared" ref="R13:X13" si="3">SUM(R2:R12)</f>
        <v>0</v>
      </c>
      <c r="S13" s="22">
        <f t="shared" si="3"/>
        <v>0</v>
      </c>
      <c r="T13" s="22">
        <f t="shared" si="3"/>
        <v>0</v>
      </c>
      <c r="U13" s="22">
        <f t="shared" si="3"/>
        <v>0</v>
      </c>
      <c r="V13" s="22">
        <f t="shared" si="3"/>
        <v>0</v>
      </c>
      <c r="W13" s="22">
        <f t="shared" si="3"/>
        <v>0</v>
      </c>
      <c r="X13" s="22">
        <f t="shared" si="3"/>
        <v>0</v>
      </c>
      <c r="Y13" s="22">
        <f t="shared" ref="Y13:AC13" si="4">SUM(Y2:Y10)</f>
        <v>0</v>
      </c>
      <c r="Z13" s="22">
        <f t="shared" si="4"/>
        <v>0</v>
      </c>
      <c r="AA13" s="22">
        <f t="shared" si="4"/>
        <v>0</v>
      </c>
      <c r="AB13" s="22">
        <f t="shared" si="4"/>
        <v>0</v>
      </c>
      <c r="AC13" s="22">
        <f t="shared" si="4"/>
        <v>0</v>
      </c>
    </row>
    <row r="16" spans="1:29" ht="96.75" customHeight="1" x14ac:dyDescent="0.25">
      <c r="A16" s="13" t="s">
        <v>33</v>
      </c>
      <c r="B16" s="44" t="s">
        <v>23</v>
      </c>
      <c r="C16" s="40" t="s">
        <v>32</v>
      </c>
      <c r="D16" s="35" t="s">
        <v>21</v>
      </c>
      <c r="E16" s="40" t="s">
        <v>22</v>
      </c>
      <c r="F16" s="41" t="s">
        <v>31</v>
      </c>
      <c r="G16" s="35" t="s">
        <v>30</v>
      </c>
      <c r="H16" s="43" t="s">
        <v>17</v>
      </c>
      <c r="I16" s="42" t="s">
        <v>18</v>
      </c>
      <c r="J16" s="7"/>
      <c r="K16" s="31"/>
      <c r="O16" s="7"/>
      <c r="P16" s="7"/>
      <c r="Q16" s="7"/>
      <c r="R16" s="7"/>
      <c r="S16" s="7"/>
      <c r="T16" s="7"/>
      <c r="U16" s="7"/>
      <c r="V16" s="7"/>
      <c r="W16" s="7"/>
    </row>
    <row r="17" spans="1:23" ht="25.5" x14ac:dyDescent="0.25">
      <c r="A17" s="15" t="s">
        <v>0</v>
      </c>
      <c r="B17" s="37"/>
      <c r="C17" s="37"/>
      <c r="D17" s="12">
        <f>B13</f>
        <v>0</v>
      </c>
      <c r="E17" s="12">
        <f>Q13</f>
        <v>0</v>
      </c>
      <c r="F17" s="39">
        <f t="shared" ref="F17:F28" si="5">SUM(B17:E17)</f>
        <v>0</v>
      </c>
      <c r="G17" s="39">
        <f>C17+E17</f>
        <v>0</v>
      </c>
      <c r="H17" s="36" t="e">
        <f>(G17/F17)</f>
        <v>#DIV/0!</v>
      </c>
      <c r="I17" s="17" t="e">
        <f>C17/(B17+C17)</f>
        <v>#DIV/0!</v>
      </c>
      <c r="J17" s="7"/>
      <c r="K17" s="31"/>
      <c r="O17" s="7"/>
      <c r="P17" s="7"/>
      <c r="Q17" s="7"/>
      <c r="R17" s="7"/>
      <c r="S17" s="7"/>
      <c r="T17" s="7"/>
      <c r="U17" s="7"/>
      <c r="V17" s="7"/>
      <c r="W17" s="7"/>
    </row>
    <row r="18" spans="1:23" ht="25.5" x14ac:dyDescent="0.25">
      <c r="A18" s="15" t="s">
        <v>1</v>
      </c>
      <c r="B18" s="37"/>
      <c r="C18" s="37"/>
      <c r="D18" s="12">
        <f>C13</f>
        <v>0</v>
      </c>
      <c r="E18" s="12">
        <f>Q14</f>
        <v>0</v>
      </c>
      <c r="F18" s="39">
        <f t="shared" si="5"/>
        <v>0</v>
      </c>
      <c r="G18" s="39">
        <f>C18+E18</f>
        <v>0</v>
      </c>
      <c r="H18" s="36" t="e">
        <f t="shared" ref="H18:H29" si="6">(G18/F18)</f>
        <v>#DIV/0!</v>
      </c>
      <c r="I18" s="17" t="e">
        <f t="shared" ref="I18:I21" si="7">C18/(B18+C18)</f>
        <v>#DIV/0!</v>
      </c>
      <c r="J18" s="7"/>
      <c r="K18" s="31"/>
      <c r="O18" s="7"/>
      <c r="P18" s="7"/>
      <c r="Q18" s="7"/>
      <c r="R18" s="7"/>
      <c r="S18" s="7"/>
      <c r="T18" s="7"/>
      <c r="U18" s="7"/>
      <c r="V18" s="7"/>
      <c r="W18" s="7"/>
    </row>
    <row r="19" spans="1:23" ht="25.5" x14ac:dyDescent="0.25">
      <c r="A19" s="15" t="s">
        <v>2</v>
      </c>
      <c r="B19" s="37"/>
      <c r="C19" s="37"/>
      <c r="D19" s="12">
        <f>D13</f>
        <v>0</v>
      </c>
      <c r="E19" s="12">
        <f>S13</f>
        <v>0</v>
      </c>
      <c r="F19" s="39">
        <f t="shared" si="5"/>
        <v>0</v>
      </c>
      <c r="G19" s="39">
        <f t="shared" ref="G19:G28" si="8">C19+E19</f>
        <v>0</v>
      </c>
      <c r="H19" s="36" t="e">
        <f t="shared" si="6"/>
        <v>#DIV/0!</v>
      </c>
      <c r="I19" s="17" t="e">
        <f t="shared" si="7"/>
        <v>#DIV/0!</v>
      </c>
      <c r="J19" s="7"/>
      <c r="K19" s="31"/>
      <c r="O19" s="7"/>
      <c r="P19" s="7"/>
      <c r="Q19" s="7"/>
      <c r="R19" s="7"/>
      <c r="S19" s="7"/>
      <c r="T19" s="7"/>
      <c r="U19" s="7"/>
      <c r="V19" s="7"/>
      <c r="W19" s="7"/>
    </row>
    <row r="20" spans="1:23" ht="25.5" x14ac:dyDescent="0.25">
      <c r="A20" s="15" t="s">
        <v>3</v>
      </c>
      <c r="B20" s="37"/>
      <c r="C20" s="37"/>
      <c r="D20" s="12">
        <f>E13</f>
        <v>0</v>
      </c>
      <c r="E20" s="12">
        <f>T13</f>
        <v>0</v>
      </c>
      <c r="F20" s="39">
        <f t="shared" si="5"/>
        <v>0</v>
      </c>
      <c r="G20" s="39">
        <f t="shared" si="8"/>
        <v>0</v>
      </c>
      <c r="H20" s="36" t="e">
        <f t="shared" si="6"/>
        <v>#DIV/0!</v>
      </c>
      <c r="I20" s="17" t="e">
        <f t="shared" si="7"/>
        <v>#DIV/0!</v>
      </c>
      <c r="J20" s="7"/>
      <c r="K20" s="31"/>
      <c r="O20" s="7"/>
      <c r="P20" s="7"/>
      <c r="Q20" s="7"/>
      <c r="R20" s="7"/>
      <c r="S20" s="7"/>
      <c r="T20" s="7"/>
      <c r="U20" s="7"/>
      <c r="V20" s="7"/>
      <c r="W20" s="7"/>
    </row>
    <row r="21" spans="1:23" ht="25.5" x14ac:dyDescent="0.25">
      <c r="A21" s="15" t="s">
        <v>4</v>
      </c>
      <c r="B21" s="37"/>
      <c r="C21" s="37"/>
      <c r="D21" s="12">
        <f>F13</f>
        <v>0</v>
      </c>
      <c r="E21" s="12">
        <f>U13</f>
        <v>0</v>
      </c>
      <c r="F21" s="39">
        <f t="shared" si="5"/>
        <v>0</v>
      </c>
      <c r="G21" s="39">
        <f t="shared" si="8"/>
        <v>0</v>
      </c>
      <c r="H21" s="36" t="e">
        <f t="shared" si="6"/>
        <v>#DIV/0!</v>
      </c>
      <c r="I21" s="17" t="e">
        <f t="shared" si="7"/>
        <v>#DIV/0!</v>
      </c>
      <c r="J21" s="7"/>
      <c r="K21" s="31"/>
      <c r="O21" s="7"/>
      <c r="P21" s="7"/>
      <c r="Q21" s="7"/>
      <c r="R21" s="7"/>
      <c r="S21" s="7"/>
      <c r="T21" s="7"/>
      <c r="U21" s="7"/>
      <c r="V21" s="7"/>
      <c r="W21" s="7"/>
    </row>
    <row r="22" spans="1:23" ht="27.75" customHeight="1" x14ac:dyDescent="0.25">
      <c r="A22" s="15" t="s">
        <v>5</v>
      </c>
      <c r="B22" s="37"/>
      <c r="C22" s="37"/>
      <c r="D22" s="12">
        <f>G13</f>
        <v>0</v>
      </c>
      <c r="E22" s="12">
        <f>V13</f>
        <v>0</v>
      </c>
      <c r="F22" s="39">
        <f t="shared" si="5"/>
        <v>0</v>
      </c>
      <c r="G22" s="39">
        <f t="shared" si="8"/>
        <v>0</v>
      </c>
      <c r="H22" s="36" t="e">
        <f t="shared" si="6"/>
        <v>#DIV/0!</v>
      </c>
      <c r="I22" s="17" t="e">
        <f t="shared" ref="I22:I29" si="9">C22/(B22+C22)</f>
        <v>#DIV/0!</v>
      </c>
      <c r="J22" s="7"/>
      <c r="K22" s="31"/>
      <c r="O22" s="7"/>
      <c r="P22" s="7"/>
      <c r="Q22" s="7"/>
      <c r="R22" s="7"/>
      <c r="S22" s="7"/>
      <c r="T22" s="7"/>
      <c r="U22" s="7"/>
      <c r="V22" s="7"/>
      <c r="W22" s="7"/>
    </row>
    <row r="23" spans="1:23" ht="27.75" customHeight="1" x14ac:dyDescent="0.25">
      <c r="A23" s="15" t="s">
        <v>6</v>
      </c>
      <c r="B23" s="37"/>
      <c r="C23" s="37"/>
      <c r="D23" s="12">
        <f>H13</f>
        <v>0</v>
      </c>
      <c r="E23" s="12">
        <f>W13</f>
        <v>0</v>
      </c>
      <c r="F23" s="39">
        <f t="shared" si="5"/>
        <v>0</v>
      </c>
      <c r="G23" s="39">
        <f t="shared" si="8"/>
        <v>0</v>
      </c>
      <c r="H23" s="36" t="e">
        <f t="shared" si="6"/>
        <v>#DIV/0!</v>
      </c>
      <c r="I23" s="17" t="e">
        <f t="shared" si="9"/>
        <v>#DIV/0!</v>
      </c>
      <c r="J23" s="7"/>
      <c r="K23" s="31"/>
      <c r="O23" s="7"/>
      <c r="P23" s="7"/>
      <c r="Q23" s="7"/>
      <c r="R23" s="7"/>
      <c r="S23" s="7"/>
      <c r="T23" s="7"/>
      <c r="U23" s="7"/>
      <c r="V23" s="7"/>
      <c r="W23" s="7"/>
    </row>
    <row r="24" spans="1:23" ht="27.75" customHeight="1" x14ac:dyDescent="0.25">
      <c r="A24" s="15" t="s">
        <v>19</v>
      </c>
      <c r="B24" s="37"/>
      <c r="C24" s="37"/>
      <c r="D24" s="12">
        <f>I13</f>
        <v>0</v>
      </c>
      <c r="E24" s="12">
        <f>X13</f>
        <v>0</v>
      </c>
      <c r="F24" s="39">
        <f t="shared" si="5"/>
        <v>0</v>
      </c>
      <c r="G24" s="39">
        <f t="shared" si="8"/>
        <v>0</v>
      </c>
      <c r="H24" s="36" t="e">
        <f t="shared" si="6"/>
        <v>#DIV/0!</v>
      </c>
      <c r="I24" s="17" t="e">
        <f t="shared" si="9"/>
        <v>#DIV/0!</v>
      </c>
      <c r="J24" s="7"/>
      <c r="K24" s="31"/>
      <c r="O24" s="7"/>
      <c r="P24" s="7"/>
      <c r="Q24" s="7"/>
      <c r="R24" s="7"/>
      <c r="S24" s="7"/>
      <c r="T24" s="7"/>
      <c r="U24" s="7"/>
      <c r="V24" s="7"/>
      <c r="W24" s="7"/>
    </row>
    <row r="25" spans="1:23" ht="27.75" customHeight="1" x14ac:dyDescent="0.25">
      <c r="A25" s="15" t="s">
        <v>20</v>
      </c>
      <c r="B25" s="38"/>
      <c r="C25" s="38"/>
      <c r="D25" s="12">
        <f>J13</f>
        <v>0</v>
      </c>
      <c r="E25" s="12">
        <f>Y13</f>
        <v>0</v>
      </c>
      <c r="F25" s="39">
        <f t="shared" si="5"/>
        <v>0</v>
      </c>
      <c r="G25" s="39">
        <f t="shared" si="8"/>
        <v>0</v>
      </c>
      <c r="H25" s="36" t="e">
        <f t="shared" si="6"/>
        <v>#DIV/0!</v>
      </c>
      <c r="I25" s="17" t="e">
        <f t="shared" si="9"/>
        <v>#DIV/0!</v>
      </c>
      <c r="J25" s="7"/>
      <c r="K25" s="31"/>
      <c r="O25" s="7"/>
      <c r="P25" s="7"/>
      <c r="Q25" s="7"/>
      <c r="R25" s="7"/>
      <c r="S25" s="7"/>
      <c r="T25" s="7"/>
      <c r="U25" s="7"/>
      <c r="V25" s="7"/>
      <c r="W25" s="7"/>
    </row>
    <row r="26" spans="1:23" ht="27.75" customHeight="1" x14ac:dyDescent="0.25">
      <c r="A26" s="15" t="s">
        <v>9</v>
      </c>
      <c r="B26" s="38"/>
      <c r="C26" s="38"/>
      <c r="D26" s="12">
        <f>K13</f>
        <v>0</v>
      </c>
      <c r="E26" s="12">
        <f>Z13</f>
        <v>0</v>
      </c>
      <c r="F26" s="39">
        <f t="shared" si="5"/>
        <v>0</v>
      </c>
      <c r="G26" s="39">
        <f t="shared" si="8"/>
        <v>0</v>
      </c>
      <c r="H26" s="36" t="e">
        <f t="shared" si="6"/>
        <v>#DIV/0!</v>
      </c>
      <c r="I26" s="17" t="e">
        <f t="shared" si="9"/>
        <v>#DIV/0!</v>
      </c>
      <c r="J26" s="7"/>
      <c r="K26" s="31"/>
      <c r="O26" s="7"/>
      <c r="P26" s="7"/>
      <c r="Q26" s="7"/>
      <c r="R26" s="7"/>
      <c r="S26" s="7"/>
      <c r="T26" s="7"/>
      <c r="U26" s="7"/>
      <c r="V26" s="7"/>
      <c r="W26" s="7"/>
    </row>
    <row r="27" spans="1:23" ht="27.75" customHeight="1" x14ac:dyDescent="0.25">
      <c r="A27" s="15" t="s">
        <v>10</v>
      </c>
      <c r="B27" s="38"/>
      <c r="C27" s="38"/>
      <c r="D27" s="12">
        <f>L13</f>
        <v>0</v>
      </c>
      <c r="E27" s="12">
        <f>AA13</f>
        <v>0</v>
      </c>
      <c r="F27" s="39">
        <f t="shared" si="5"/>
        <v>0</v>
      </c>
      <c r="G27" s="39">
        <f t="shared" si="8"/>
        <v>0</v>
      </c>
      <c r="H27" s="36" t="e">
        <f t="shared" si="6"/>
        <v>#DIV/0!</v>
      </c>
      <c r="I27" s="17" t="e">
        <f t="shared" si="9"/>
        <v>#DIV/0!</v>
      </c>
      <c r="J27" s="7"/>
      <c r="K27" s="31"/>
      <c r="O27" s="7"/>
      <c r="P27" s="7"/>
      <c r="Q27" s="7"/>
      <c r="R27" s="7"/>
      <c r="S27" s="7"/>
      <c r="T27" s="7"/>
      <c r="U27" s="7"/>
      <c r="V27" s="7"/>
      <c r="W27" s="7"/>
    </row>
    <row r="28" spans="1:23" ht="27.75" customHeight="1" x14ac:dyDescent="0.25">
      <c r="A28" s="15" t="s">
        <v>11</v>
      </c>
      <c r="B28" s="38"/>
      <c r="C28" s="38"/>
      <c r="D28" s="12">
        <f>M13</f>
        <v>0</v>
      </c>
      <c r="E28" s="12">
        <f>AB13</f>
        <v>0</v>
      </c>
      <c r="F28" s="39">
        <f t="shared" si="5"/>
        <v>0</v>
      </c>
      <c r="G28" s="39">
        <f t="shared" si="8"/>
        <v>0</v>
      </c>
      <c r="H28" s="36" t="e">
        <f t="shared" si="6"/>
        <v>#DIV/0!</v>
      </c>
      <c r="I28" s="17" t="e">
        <f t="shared" si="9"/>
        <v>#DIV/0!</v>
      </c>
      <c r="J28" s="7"/>
      <c r="K28" s="31"/>
      <c r="O28" s="7"/>
      <c r="P28" s="7"/>
      <c r="Q28" s="7"/>
      <c r="R28" s="7"/>
      <c r="S28" s="7"/>
      <c r="T28" s="7"/>
      <c r="U28" s="7"/>
      <c r="V28" s="7"/>
      <c r="W28" s="7"/>
    </row>
    <row r="29" spans="1:23" ht="33.75" customHeight="1" x14ac:dyDescent="0.25">
      <c r="A29" s="15" t="s">
        <v>34</v>
      </c>
      <c r="B29" s="14">
        <f t="shared" ref="B29:G29" si="10">SUM(B17:B28)</f>
        <v>0</v>
      </c>
      <c r="C29" s="14">
        <f t="shared" si="10"/>
        <v>0</v>
      </c>
      <c r="D29" s="14">
        <f t="shared" si="10"/>
        <v>0</v>
      </c>
      <c r="E29" s="14">
        <f t="shared" si="10"/>
        <v>0</v>
      </c>
      <c r="F29" s="16">
        <f t="shared" si="10"/>
        <v>0</v>
      </c>
      <c r="G29" s="16">
        <f t="shared" si="10"/>
        <v>0</v>
      </c>
      <c r="H29" s="36" t="e">
        <f t="shared" si="6"/>
        <v>#DIV/0!</v>
      </c>
      <c r="I29" s="17" t="e">
        <f t="shared" si="9"/>
        <v>#DIV/0!</v>
      </c>
      <c r="K29" s="31"/>
      <c r="O29"/>
    </row>
  </sheetData>
  <customSheetViews>
    <customSheetView guid="{4F260ECE-C06D-48C1-B984-B62EFF6DD1ED}" topLeftCell="A4">
      <selection activeCell="C16" sqref="C1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tabSelected="1" workbookViewId="0">
      <selection activeCell="I21" sqref="I21"/>
    </sheetView>
  </sheetViews>
  <sheetFormatPr defaultRowHeight="15" x14ac:dyDescent="0.25"/>
  <sheetData/>
  <customSheetViews>
    <customSheetView guid="{4F260ECE-C06D-48C1-B984-B62EFF6DD1ED}">
      <selection activeCell="I20" sqref="I20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CPR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کاربر67 واحد مدارک پزشکی</cp:lastModifiedBy>
  <dcterms:created xsi:type="dcterms:W3CDTF">2006-09-16T00:00:00Z</dcterms:created>
  <dcterms:modified xsi:type="dcterms:W3CDTF">2025-04-30T09:07:58Z</dcterms:modified>
</cp:coreProperties>
</file>