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E0159DDC-025A-44E3-A663-7191781CCB6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متوسط سالانه مرک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D14" i="1" l="1"/>
  <c r="C14" i="1"/>
  <c r="O14" i="1" l="1"/>
  <c r="K14" i="1"/>
  <c r="I14" i="1"/>
  <c r="H14" i="1" s="1"/>
  <c r="M13" i="1"/>
  <c r="J13" i="1"/>
  <c r="E13" i="1" s="1"/>
  <c r="L13" i="1"/>
  <c r="B13" i="1"/>
  <c r="M12" i="1"/>
  <c r="J12" i="1"/>
  <c r="E12" i="1" s="1"/>
  <c r="L12" i="1"/>
  <c r="B12" i="1"/>
  <c r="M11" i="1"/>
  <c r="J11" i="1"/>
  <c r="E11" i="1" s="1"/>
  <c r="L11" i="1"/>
  <c r="B11" i="1"/>
  <c r="M10" i="1"/>
  <c r="J10" i="1"/>
  <c r="E10" i="1" s="1"/>
  <c r="L10" i="1"/>
  <c r="B10" i="1"/>
  <c r="M9" i="1"/>
  <c r="J9" i="1"/>
  <c r="E9" i="1" s="1"/>
  <c r="L9" i="1"/>
  <c r="B9" i="1"/>
  <c r="M8" i="1"/>
  <c r="J8" i="1"/>
  <c r="E8" i="1" s="1"/>
  <c r="L8" i="1"/>
  <c r="B8" i="1"/>
  <c r="M7" i="1"/>
  <c r="J7" i="1"/>
  <c r="E7" i="1" s="1"/>
  <c r="L7" i="1"/>
  <c r="B7" i="1"/>
  <c r="M6" i="1"/>
  <c r="J6" i="1"/>
  <c r="E6" i="1" s="1"/>
  <c r="L6" i="1"/>
  <c r="B6" i="1"/>
  <c r="M5" i="1"/>
  <c r="J5" i="1"/>
  <c r="E5" i="1" s="1"/>
  <c r="L5" i="1"/>
  <c r="B5" i="1"/>
  <c r="M4" i="1"/>
  <c r="J4" i="1"/>
  <c r="E4" i="1" s="1"/>
  <c r="L4" i="1"/>
  <c r="B4" i="1"/>
  <c r="M3" i="1"/>
  <c r="J3" i="1"/>
  <c r="E3" i="1" s="1"/>
  <c r="L3" i="1"/>
  <c r="B3" i="1"/>
  <c r="J2" i="1"/>
  <c r="E2" i="1" s="1"/>
  <c r="L2" i="1"/>
  <c r="M2" i="1"/>
  <c r="B2" i="1"/>
  <c r="N4" i="1" l="1"/>
  <c r="N7" i="1"/>
  <c r="N8" i="1"/>
  <c r="N11" i="1"/>
  <c r="N12" i="1"/>
  <c r="J14" i="1"/>
  <c r="N3" i="1"/>
  <c r="N5" i="1"/>
  <c r="N6" i="1"/>
  <c r="N9" i="1"/>
  <c r="N10" i="1"/>
  <c r="N13" i="1"/>
  <c r="B14" i="1"/>
  <c r="L14" i="1"/>
  <c r="N2" i="1"/>
  <c r="N14" i="1" l="1"/>
  <c r="E14" i="1"/>
  <c r="M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انتقال از سایر مراکز + پذیرش مستقیم</t>
        </r>
      </text>
    </comment>
    <comment ref="L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تخت ثابت : 191</t>
        </r>
      </text>
    </comment>
    <comment ref="B1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تخت روز اشغالی تقسیم بر تخت روز کل
برای این مورد حتما ماه به ماه حساب گردد نه اینکه متوسط درصد اشغال تخت حساب گردد</t>
        </r>
      </text>
    </comment>
  </commentList>
</comments>
</file>

<file path=xl/sharedStrings.xml><?xml version="1.0" encoding="utf-8"?>
<sst xmlns="http://schemas.openxmlformats.org/spreadsheetml/2006/main" count="29" uniqueCount="29">
  <si>
    <t>درصد اشغال تخت</t>
  </si>
  <si>
    <t>بستری شدگان</t>
  </si>
  <si>
    <t>ترخیص و فوت</t>
  </si>
  <si>
    <t>متوسط مدت اقامت</t>
  </si>
  <si>
    <t>تخت روز اشغالی</t>
  </si>
  <si>
    <t>تخت فعال</t>
  </si>
  <si>
    <t>متوسط تخت فعال</t>
  </si>
  <si>
    <t>تخت روز کل</t>
  </si>
  <si>
    <t>روزبستری</t>
  </si>
  <si>
    <t>فوتی بخش</t>
  </si>
  <si>
    <t>فاصله گردش تخت</t>
  </si>
  <si>
    <t>روزهاي ماه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</si>
  <si>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</si>
  <si>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</si>
  <si>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</si>
  <si>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</si>
  <si>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</si>
  <si>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</si>
  <si>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</si>
  <si>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</si>
  <si>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اذر</t>
  </si>
  <si>
    <t xml:space="preserve">دی </t>
  </si>
  <si>
    <t>بهمن</t>
  </si>
  <si>
    <t>اسفند</t>
  </si>
  <si>
    <t>جمع</t>
  </si>
  <si>
    <t>نسبت تخت فعال به تخت ثابت</t>
  </si>
  <si>
    <r>
      <t xml:space="preserve">چرخه گردش تخت 
 با فرمول جدید وزارتخانه 
</t>
    </r>
    <r>
      <rPr>
        <sz val="9"/>
        <color rgb="FFFF0000"/>
        <rFont val="B Titr"/>
        <charset val="178"/>
      </rPr>
      <t xml:space="preserve">نسبت پذیرش بیمار به تخت </t>
    </r>
  </si>
  <si>
    <t xml:space="preserve">فاصله ی چرخش تخت کمتر از 2 روز مطلوب ، بین 2 و 3 روز متوسط و بیش از 3 روز نامطلوب است 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</si>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</sst>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b/>
      <sz val="11"/>
      <color theme="1"/>
      <name val="B Titr"/>
      <charset val="178"/>
    </font>
    <font>
      <sz val="9"/>
      <name val="B Titr"/>
      <charset val="178"/>
    </font>
    <font>
      <sz val="10"/>
      <name val="B Titr"/>
      <charset val="178"/>
    </font>
    <font>
      <sz val="9"/>
      <color rgb="FFFF0000"/>
      <name val="B Titr"/>
      <charset val="178"/>
    </font>
    <font>
      <b/>
      <sz val="8"/>
      <color indexed="81"/>
      <name val="Tahoma"/>
      <family val="2"/>
    </font>
    <font>
      <sz val="12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 readingOrder="2"/>
    </xf>
    <xf numFmtId="164" fontId="2" fillId="0" borderId="1" xfId="0" applyNumberFormat="1" applyFont="1" applyBorder="1" applyAlignment="1">
      <alignment horizontal="center" vertical="center" readingOrder="2"/>
    </xf>
    <xf numFmtId="1" fontId="2" fillId="0" borderId="1" xfId="0" applyNumberFormat="1" applyFont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readingOrder="2"/>
    </xf>
    <xf numFmtId="1" fontId="2" fillId="0" borderId="1" xfId="0" applyNumberFormat="1" applyFont="1" applyFill="1" applyBorder="1" applyAlignment="1">
      <alignment horizontal="center" vertical="center" readingOrder="2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wrapText="1" readingOrder="2"/>
    </xf>
    <xf numFmtId="164" fontId="2" fillId="3" borderId="1" xfId="0" applyNumberFormat="1" applyFont="1" applyFill="1" applyBorder="1" applyAlignment="1">
      <alignment horizontal="center" vertical="center" readingOrder="2"/>
    </xf>
    <xf numFmtId="1" fontId="2" fillId="3" borderId="1" xfId="0" applyNumberFormat="1" applyFont="1" applyFill="1" applyBorder="1" applyAlignment="1">
      <alignment horizontal="center" vertical="center" readingOrder="2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2"/>
    </xf>
    <xf numFmtId="164" fontId="9" fillId="0" borderId="1" xfId="0" applyNumberFormat="1" applyFont="1" applyBorder="1" applyAlignment="1">
      <alignment horizontal="center" vertical="center" readingOrder="2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rightToLeft="1" tabSelected="1" workbookViewId="0">
      <selection activeCell="G9" sqref="G9"/>
    </sheetView>
  </sheetViews>
  <sheetFormatPr defaultRowHeight="15" x14ac:dyDescent="0.25"/>
  <cols>
    <col min="2" max="2" width="9.5703125" bestFit="1" customWidth="1"/>
    <col min="3" max="4" width="9.28515625" bestFit="1" customWidth="1"/>
    <col min="5" max="5" width="10.5703125" bestFit="1" customWidth="1"/>
    <col min="6" max="6" width="9.28515625" bestFit="1" customWidth="1"/>
    <col min="8" max="9" width="9.28515625" bestFit="1" customWidth="1"/>
    <col min="10" max="10" width="10.7109375" customWidth="1"/>
    <col min="11" max="11" width="7.42578125" customWidth="1"/>
    <col min="12" max="12" width="9.5703125" customWidth="1"/>
    <col min="13" max="13" width="8" customWidth="1"/>
    <col min="14" max="14" width="9.140625" customWidth="1"/>
    <col min="15" max="15" width="9.28515625" style="1" bestFit="1" customWidth="1"/>
  </cols>
  <sheetData>
    <row r="1" spans="1:15" ht="69.75" customHeight="1" x14ac:dyDescent="0.25">
      <c r="A1" s="12" t="s">
        <v>28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8" t="s">
        <v>6</v>
      </c>
      <c r="I1" s="18" t="s">
        <v>7</v>
      </c>
      <c r="J1" s="12" t="s">
        <v>8</v>
      </c>
      <c r="K1" s="12" t="s">
        <v>9</v>
      </c>
      <c r="L1" s="18" t="s">
        <v>25</v>
      </c>
      <c r="M1" s="18" t="s">
        <v>10</v>
      </c>
      <c r="N1" s="17" t="s">
        <v>26</v>
      </c>
      <c r="O1" s="12" t="s">
        <v>11</v>
      </c>
    </row>
    <row r="2" spans="1:15" ht="25.5" x14ac:dyDescent="0.6">
      <c r="A2" s="11" t="s">
        <v>12</v>
      </c>
      <c r="B2" s="4" t="e">
        <f t="shared" ref="B2:B14" si="0">(F2/I2)*100</f>
        <v>#DIV/0!</v>
      </c>
      <c r="C2" s="2"/>
      <c r="D2" s="2"/>
      <c r="E2" s="19" t="e">
        <f t="shared" ref="E2:E14" si="1">J2/D2</f>
        <v>#DIV/0!</v>
      </c>
      <c r="F2" s="3"/>
      <c r="G2" s="5"/>
      <c r="H2" s="5"/>
      <c r="I2" s="6"/>
      <c r="J2" s="7">
        <f t="shared" ref="J2:J13" si="2">F2</f>
        <v>0</v>
      </c>
      <c r="K2" s="2"/>
      <c r="L2" s="4">
        <f>H2/191</f>
        <v>0</v>
      </c>
      <c r="M2" s="4" t="e">
        <f t="shared" ref="M2:M14" si="3">(I2-F2)/D2</f>
        <v>#DIV/0!</v>
      </c>
      <c r="N2" s="8" t="e">
        <f t="shared" ref="N2:N14" si="4">C2/H2</f>
        <v>#DIV/0!</v>
      </c>
      <c r="O2" s="9"/>
    </row>
    <row r="3" spans="1:15" ht="25.5" x14ac:dyDescent="0.6">
      <c r="A3" s="11" t="s">
        <v>13</v>
      </c>
      <c r="B3" s="4" t="e">
        <f t="shared" si="0"/>
        <v>#DIV/0!</v>
      </c>
      <c r="C3" s="2"/>
      <c r="D3" s="2"/>
      <c r="E3" s="19" t="e">
        <f t="shared" si="1"/>
        <v>#DIV/0!</v>
      </c>
      <c r="F3" s="3"/>
      <c r="G3" s="2"/>
      <c r="H3" s="5"/>
      <c r="I3" s="6"/>
      <c r="J3" s="7">
        <f t="shared" si="2"/>
        <v>0</v>
      </c>
      <c r="K3" s="2"/>
      <c r="L3" s="4">
        <f t="shared" ref="L3:L13" si="5">H3/191</f>
        <v>0</v>
      </c>
      <c r="M3" s="4" t="e">
        <f t="shared" si="3"/>
        <v>#DIV/0!</v>
      </c>
      <c r="N3" s="8" t="e">
        <f t="shared" si="4"/>
        <v>#DIV/0!</v>
      </c>
      <c r="O3" s="9"/>
    </row>
    <row r="4" spans="1:15" ht="25.5" x14ac:dyDescent="0.6">
      <c r="A4" s="11" t="s">
        <v>14</v>
      </c>
      <c r="B4" s="4" t="e">
        <f t="shared" si="0"/>
        <v>#DIV/0!</v>
      </c>
      <c r="C4" s="2"/>
      <c r="D4" s="2"/>
      <c r="E4" s="19" t="e">
        <f t="shared" si="1"/>
        <v>#DIV/0!</v>
      </c>
      <c r="F4" s="3"/>
      <c r="G4" s="2"/>
      <c r="H4" s="5"/>
      <c r="I4" s="6"/>
      <c r="J4" s="7">
        <f t="shared" si="2"/>
        <v>0</v>
      </c>
      <c r="K4" s="2"/>
      <c r="L4" s="4">
        <f t="shared" si="5"/>
        <v>0</v>
      </c>
      <c r="M4" s="4" t="e">
        <f t="shared" si="3"/>
        <v>#DIV/0!</v>
      </c>
      <c r="N4" s="8" t="e">
        <f t="shared" si="4"/>
        <v>#DIV/0!</v>
      </c>
      <c r="O4" s="9"/>
    </row>
    <row r="5" spans="1:15" ht="25.5" x14ac:dyDescent="0.6">
      <c r="A5" s="11" t="s">
        <v>15</v>
      </c>
      <c r="B5" s="4" t="e">
        <f t="shared" si="0"/>
        <v>#DIV/0!</v>
      </c>
      <c r="C5" s="2"/>
      <c r="D5" s="2"/>
      <c r="E5" s="19" t="e">
        <f t="shared" si="1"/>
        <v>#DIV/0!</v>
      </c>
      <c r="F5" s="3"/>
      <c r="G5" s="5"/>
      <c r="H5" s="5"/>
      <c r="I5" s="6"/>
      <c r="J5" s="7">
        <f t="shared" si="2"/>
        <v>0</v>
      </c>
      <c r="K5" s="2"/>
      <c r="L5" s="4">
        <f t="shared" si="5"/>
        <v>0</v>
      </c>
      <c r="M5" s="4" t="e">
        <f t="shared" si="3"/>
        <v>#DIV/0!</v>
      </c>
      <c r="N5" s="8" t="e">
        <f t="shared" si="4"/>
        <v>#DIV/0!</v>
      </c>
      <c r="O5" s="9"/>
    </row>
    <row r="6" spans="1:15" ht="25.5" x14ac:dyDescent="0.6">
      <c r="A6" s="11" t="s">
        <v>16</v>
      </c>
      <c r="B6" s="4" t="e">
        <f t="shared" si="0"/>
        <v>#DIV/0!</v>
      </c>
      <c r="C6" s="2"/>
      <c r="D6" s="2"/>
      <c r="E6" s="19" t="e">
        <f t="shared" si="1"/>
        <v>#DIV/0!</v>
      </c>
      <c r="F6" s="3"/>
      <c r="G6" s="2"/>
      <c r="H6" s="5"/>
      <c r="I6" s="6"/>
      <c r="J6" s="7">
        <f t="shared" si="2"/>
        <v>0</v>
      </c>
      <c r="K6" s="2"/>
      <c r="L6" s="4">
        <f t="shared" si="5"/>
        <v>0</v>
      </c>
      <c r="M6" s="4" t="e">
        <f t="shared" si="3"/>
        <v>#DIV/0!</v>
      </c>
      <c r="N6" s="8" t="e">
        <f t="shared" si="4"/>
        <v>#DIV/0!</v>
      </c>
      <c r="O6" s="9"/>
    </row>
    <row r="7" spans="1:15" ht="25.5" x14ac:dyDescent="0.6">
      <c r="A7" s="11" t="s">
        <v>17</v>
      </c>
      <c r="B7" s="4" t="e">
        <f t="shared" si="0"/>
        <v>#DIV/0!</v>
      </c>
      <c r="C7" s="2"/>
      <c r="D7" s="2"/>
      <c r="E7" s="19" t="e">
        <f t="shared" si="1"/>
        <v>#DIV/0!</v>
      </c>
      <c r="F7" s="3"/>
      <c r="G7" s="5"/>
      <c r="H7" s="5"/>
      <c r="I7" s="6"/>
      <c r="J7" s="7">
        <f t="shared" si="2"/>
        <v>0</v>
      </c>
      <c r="K7" s="2"/>
      <c r="L7" s="4">
        <f t="shared" si="5"/>
        <v>0</v>
      </c>
      <c r="M7" s="4" t="e">
        <f t="shared" si="3"/>
        <v>#DIV/0!</v>
      </c>
      <c r="N7" s="8" t="e">
        <f t="shared" si="4"/>
        <v>#DIV/0!</v>
      </c>
      <c r="O7" s="9"/>
    </row>
    <row r="8" spans="1:15" ht="22.5" x14ac:dyDescent="0.6">
      <c r="A8" s="11" t="s">
        <v>18</v>
      </c>
      <c r="B8" s="4" t="e">
        <f t="shared" si="0"/>
        <v>#DIV/0!</v>
      </c>
      <c r="C8" s="2"/>
      <c r="D8" s="2"/>
      <c r="E8" s="4" t="e">
        <f t="shared" si="1"/>
        <v>#DIV/0!</v>
      </c>
      <c r="F8" s="3"/>
      <c r="G8" s="2"/>
      <c r="H8" s="5"/>
      <c r="I8" s="6"/>
      <c r="J8" s="7">
        <f t="shared" si="2"/>
        <v>0</v>
      </c>
      <c r="K8" s="2"/>
      <c r="L8" s="4">
        <f t="shared" si="5"/>
        <v>0</v>
      </c>
      <c r="M8" s="4" t="e">
        <f t="shared" si="3"/>
        <v>#DIV/0!</v>
      </c>
      <c r="N8" s="8" t="e">
        <f t="shared" si="4"/>
        <v>#DIV/0!</v>
      </c>
      <c r="O8" s="9"/>
    </row>
    <row r="9" spans="1:15" ht="22.5" x14ac:dyDescent="0.6">
      <c r="A9" s="11" t="s">
        <v>19</v>
      </c>
      <c r="B9" s="4" t="e">
        <f t="shared" si="0"/>
        <v>#DIV/0!</v>
      </c>
      <c r="C9" s="2"/>
      <c r="D9" s="2"/>
      <c r="E9" s="4" t="e">
        <f t="shared" si="1"/>
        <v>#DIV/0!</v>
      </c>
      <c r="F9" s="3"/>
      <c r="G9" s="2"/>
      <c r="H9" s="5"/>
      <c r="I9" s="6"/>
      <c r="J9" s="7">
        <f t="shared" si="2"/>
        <v>0</v>
      </c>
      <c r="K9" s="2"/>
      <c r="L9" s="4">
        <f t="shared" si="5"/>
        <v>0</v>
      </c>
      <c r="M9" s="4" t="e">
        <f t="shared" si="3"/>
        <v>#DIV/0!</v>
      </c>
      <c r="N9" s="8" t="e">
        <f t="shared" si="4"/>
        <v>#DIV/0!</v>
      </c>
      <c r="O9" s="9"/>
    </row>
    <row r="10" spans="1:15" ht="22.5" x14ac:dyDescent="0.6">
      <c r="A10" s="11" t="s">
        <v>20</v>
      </c>
      <c r="B10" s="4" t="e">
        <f t="shared" si="0"/>
        <v>#DIV/0!</v>
      </c>
      <c r="C10" s="2"/>
      <c r="D10" s="2"/>
      <c r="E10" s="4" t="e">
        <f t="shared" si="1"/>
        <v>#DIV/0!</v>
      </c>
      <c r="F10" s="3"/>
      <c r="G10" s="2"/>
      <c r="H10" s="5"/>
      <c r="I10" s="6"/>
      <c r="J10" s="7">
        <f t="shared" si="2"/>
        <v>0</v>
      </c>
      <c r="K10" s="2"/>
      <c r="L10" s="4">
        <f t="shared" si="5"/>
        <v>0</v>
      </c>
      <c r="M10" s="4" t="e">
        <f t="shared" si="3"/>
        <v>#DIV/0!</v>
      </c>
      <c r="N10" s="8" t="e">
        <f t="shared" si="4"/>
        <v>#DIV/0!</v>
      </c>
      <c r="O10" s="9"/>
    </row>
    <row r="11" spans="1:15" ht="22.5" x14ac:dyDescent="0.6">
      <c r="A11" s="11" t="s">
        <v>21</v>
      </c>
      <c r="B11" s="4" t="e">
        <f t="shared" si="0"/>
        <v>#DIV/0!</v>
      </c>
      <c r="C11" s="2"/>
      <c r="D11" s="2"/>
      <c r="E11" s="4" t="e">
        <f t="shared" si="1"/>
        <v>#DIV/0!</v>
      </c>
      <c r="F11" s="3"/>
      <c r="G11" s="2"/>
      <c r="H11" s="5"/>
      <c r="I11" s="6"/>
      <c r="J11" s="7">
        <f t="shared" si="2"/>
        <v>0</v>
      </c>
      <c r="K11" s="2"/>
      <c r="L11" s="4">
        <f t="shared" si="5"/>
        <v>0</v>
      </c>
      <c r="M11" s="4" t="e">
        <f t="shared" si="3"/>
        <v>#DIV/0!</v>
      </c>
      <c r="N11" s="8" t="e">
        <f t="shared" si="4"/>
        <v>#DIV/0!</v>
      </c>
      <c r="O11" s="9"/>
    </row>
    <row r="12" spans="1:15" ht="22.5" x14ac:dyDescent="0.6">
      <c r="A12" s="11" t="s">
        <v>22</v>
      </c>
      <c r="B12" s="4" t="e">
        <f t="shared" si="0"/>
        <v>#DIV/0!</v>
      </c>
      <c r="C12" s="2"/>
      <c r="D12" s="2"/>
      <c r="E12" s="4" t="e">
        <f t="shared" si="1"/>
        <v>#DIV/0!</v>
      </c>
      <c r="F12" s="3"/>
      <c r="G12" s="2"/>
      <c r="H12" s="5"/>
      <c r="I12" s="6"/>
      <c r="J12" s="7">
        <f t="shared" si="2"/>
        <v>0</v>
      </c>
      <c r="K12" s="2"/>
      <c r="L12" s="4">
        <f t="shared" si="5"/>
        <v>0</v>
      </c>
      <c r="M12" s="4" t="e">
        <f t="shared" si="3"/>
        <v>#DIV/0!</v>
      </c>
      <c r="N12" s="8" t="e">
        <f t="shared" si="4"/>
        <v>#DIV/0!</v>
      </c>
      <c r="O12" s="9"/>
    </row>
    <row r="13" spans="1:15" ht="22.5" x14ac:dyDescent="0.6">
      <c r="A13" s="11" t="s">
        <v>23</v>
      </c>
      <c r="B13" s="4" t="e">
        <f t="shared" si="0"/>
        <v>#DIV/0!</v>
      </c>
      <c r="C13" s="2"/>
      <c r="D13" s="5"/>
      <c r="E13" s="4" t="e">
        <f t="shared" si="1"/>
        <v>#DIV/0!</v>
      </c>
      <c r="F13" s="10"/>
      <c r="G13" s="5"/>
      <c r="H13" s="5"/>
      <c r="I13" s="6"/>
      <c r="J13" s="7">
        <f t="shared" si="2"/>
        <v>0</v>
      </c>
      <c r="K13" s="2"/>
      <c r="L13" s="4">
        <f t="shared" si="5"/>
        <v>0</v>
      </c>
      <c r="M13" s="4" t="e">
        <f t="shared" si="3"/>
        <v>#DIV/0!</v>
      </c>
      <c r="N13" s="8" t="e">
        <f t="shared" si="4"/>
        <v>#DIV/0!</v>
      </c>
      <c r="O13" s="9"/>
    </row>
    <row r="14" spans="1:15" ht="22.5" x14ac:dyDescent="0.6">
      <c r="A14" s="11" t="s">
        <v>24</v>
      </c>
      <c r="B14" s="13" t="e">
        <f t="shared" si="0"/>
        <v>#DIV/0!</v>
      </c>
      <c r="C14" s="14">
        <f>SUM(C2:C13)</f>
        <v>0</v>
      </c>
      <c r="D14" s="14">
        <f>SUM(D2:D13)</f>
        <v>0</v>
      </c>
      <c r="E14" s="13" t="e">
        <f t="shared" si="1"/>
        <v>#DIV/0!</v>
      </c>
      <c r="F14" s="11">
        <f>SUM(F2:F13)</f>
        <v>0</v>
      </c>
      <c r="G14" s="11"/>
      <c r="H14" s="13">
        <f>I14/366</f>
        <v>0</v>
      </c>
      <c r="I14" s="14">
        <f>SUM(I2:I13)</f>
        <v>0</v>
      </c>
      <c r="J14" s="14">
        <f>SUM(J2:J13)</f>
        <v>0</v>
      </c>
      <c r="K14" s="14">
        <f>SUM(K2:K13)</f>
        <v>0</v>
      </c>
      <c r="L14" s="13">
        <f>H14/191</f>
        <v>0</v>
      </c>
      <c r="M14" s="13" t="e">
        <f t="shared" si="3"/>
        <v>#DIV/0!</v>
      </c>
      <c r="N14" s="15" t="e">
        <f t="shared" si="4"/>
        <v>#DIV/0!</v>
      </c>
      <c r="O14" s="16">
        <f>SUM(O2:O13)</f>
        <v>0</v>
      </c>
    </row>
    <row r="19" spans="5:12" x14ac:dyDescent="0.25">
      <c r="E19" s="20" t="s">
        <v>27</v>
      </c>
      <c r="F19" s="20"/>
      <c r="G19" s="20"/>
      <c r="H19" s="20"/>
      <c r="I19" s="20"/>
      <c r="J19" s="20"/>
      <c r="K19" s="20"/>
      <c r="L19" s="20"/>
    </row>
  </sheetData>
  <mergeCells count="1">
    <mergeCell ref="E19:L19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متوسط سالانه مرکز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2025-04-30T09:16:39Z</dcterms:modified>
</cp:coreProperties>
</file>